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личный" sheetId="1" r:id="rId1"/>
    <sheet name="команды" sheetId="2" r:id="rId2"/>
  </sheets>
  <definedNames/>
  <calcPr fullCalcOnLoad="1" refMode="R1C1"/>
</workbook>
</file>

<file path=xl/sharedStrings.xml><?xml version="1.0" encoding="utf-8"?>
<sst xmlns="http://schemas.openxmlformats.org/spreadsheetml/2006/main" count="124" uniqueCount="61">
  <si>
    <t>Старт.</t>
  </si>
  <si>
    <t>Кличка собаки</t>
  </si>
  <si>
    <t>Порода</t>
  </si>
  <si>
    <t>личный зачет</t>
  </si>
  <si>
    <t>№</t>
  </si>
  <si>
    <t>Главный секретарь</t>
  </si>
  <si>
    <t>место</t>
  </si>
  <si>
    <t>ньюфаундленд</t>
  </si>
  <si>
    <t xml:space="preserve">командный зачет </t>
  </si>
  <si>
    <t>Команда</t>
  </si>
  <si>
    <t>Спортсмен</t>
  </si>
  <si>
    <t>Сумма баллов</t>
  </si>
  <si>
    <t>1 упр. (40)</t>
  </si>
  <si>
    <t>2 упр. (40)</t>
  </si>
  <si>
    <t>3 упр. (50)</t>
  </si>
  <si>
    <t>4 упр. (70)</t>
  </si>
  <si>
    <t>Место команды</t>
  </si>
  <si>
    <t>Аляева Юлия</t>
  </si>
  <si>
    <t>ФИ спортсмена</t>
  </si>
  <si>
    <t>Тимофеев Владимир</t>
  </si>
  <si>
    <t>лабрадор ретривер</t>
  </si>
  <si>
    <t>Пермь</t>
  </si>
  <si>
    <t>Трофимова Юлия</t>
  </si>
  <si>
    <t>Стерлитамак</t>
  </si>
  <si>
    <t>Екатеринбург</t>
  </si>
  <si>
    <t>В.А. Шулятьев</t>
  </si>
  <si>
    <t>Чемпионат ПФО по ССВ</t>
  </si>
  <si>
    <t>Сумма мест</t>
  </si>
  <si>
    <t>Савиных Александр</t>
  </si>
  <si>
    <t>Киров</t>
  </si>
  <si>
    <t>Тюмень</t>
  </si>
  <si>
    <t>Регион</t>
  </si>
  <si>
    <t>оценка дрес.</t>
  </si>
  <si>
    <t>Место личное</t>
  </si>
  <si>
    <t>16-17.07.2016</t>
  </si>
  <si>
    <t>16-17.06.2016 г</t>
  </si>
  <si>
    <t>Акватория Келвин Нобель</t>
  </si>
  <si>
    <t>Aquatoriya Kelvin Ursula</t>
  </si>
  <si>
    <t>Antario Black Style</t>
  </si>
  <si>
    <t>Гарфилд</t>
  </si>
  <si>
    <t>Таллиар Шикари Вип Вумэн</t>
  </si>
  <si>
    <t>Руна Райдо Твинкл Мажик Луна</t>
  </si>
  <si>
    <t>Юнг Форест Гамп</t>
  </si>
  <si>
    <t>Таллиар Шикари Мэйкпис</t>
  </si>
  <si>
    <t>Omega</t>
  </si>
  <si>
    <t>Князева Анна</t>
  </si>
  <si>
    <t>Маркина Марина</t>
  </si>
  <si>
    <t>Ульянова Ярина</t>
  </si>
  <si>
    <t>Карпов Владимир</t>
  </si>
  <si>
    <t>Кротова Марина</t>
  </si>
  <si>
    <t>Иваново</t>
  </si>
  <si>
    <t>Борисова Наталья</t>
  </si>
  <si>
    <t>Афина</t>
  </si>
  <si>
    <t>Элвис</t>
  </si>
  <si>
    <t>Sent-Djons Csarevna Lebed</t>
  </si>
  <si>
    <t>Кличка собака</t>
  </si>
  <si>
    <t>Сборная ПФО</t>
  </si>
  <si>
    <t>Чемпионат ПФО по ССВ (С)</t>
  </si>
  <si>
    <t>Тюменская область</t>
  </si>
  <si>
    <t>Сборная ЦФО</t>
  </si>
  <si>
    <t>х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</si>
</sst>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</numFmts>
  <fonts count="3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b/>
      <sz val="10.5"/>
      <name val="Arial Cyr"/>
      <family val="2"/>
    </font>
    <font>
      <b/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3" xfId="62" applyFont="1" applyFill="1" applyBorder="1" applyAlignment="1">
      <alignment horizontal="left" vertical="center" wrapText="1"/>
      <protection/>
    </xf>
    <xf numFmtId="0" fontId="0" fillId="0" borderId="23" xfId="62" applyFont="1" applyBorder="1" applyAlignment="1">
      <alignment horizontal="left" vertical="center" wrapText="1"/>
      <protection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3" xfId="63" applyFont="1" applyBorder="1" applyAlignment="1">
      <alignment vertical="top" wrapText="1"/>
      <protection/>
    </xf>
    <xf numFmtId="0" fontId="1" fillId="0" borderId="25" xfId="61" applyFont="1" applyBorder="1" applyAlignment="1">
      <alignment vertical="top" wrapText="1"/>
      <protection/>
    </xf>
    <xf numFmtId="0" fontId="0" fillId="0" borderId="23" xfId="62" applyFont="1" applyBorder="1" applyAlignment="1">
      <alignment horizontal="left" vertical="top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0" fillId="0" borderId="28" xfId="62" applyNumberFormat="1" applyFont="1" applyFill="1" applyBorder="1" applyAlignment="1">
      <alignment vertical="top"/>
      <protection/>
    </xf>
    <xf numFmtId="0" fontId="0" fillId="0" borderId="24" xfId="62" applyFont="1" applyBorder="1" applyAlignment="1">
      <alignment horizontal="left" vertical="top" wrapText="1"/>
      <protection/>
    </xf>
    <xf numFmtId="0" fontId="1" fillId="0" borderId="23" xfId="56" applyFont="1" applyFill="1" applyBorder="1" applyAlignment="1">
      <alignment vertical="top"/>
      <protection/>
    </xf>
    <xf numFmtId="0" fontId="0" fillId="0" borderId="29" xfId="63" applyFont="1" applyBorder="1" applyAlignment="1">
      <alignment vertical="top" wrapText="1"/>
      <protection/>
    </xf>
    <xf numFmtId="0" fontId="0" fillId="0" borderId="25" xfId="62" applyFont="1" applyBorder="1" applyAlignment="1">
      <alignment horizontal="left" vertical="top"/>
      <protection/>
    </xf>
    <xf numFmtId="0" fontId="1" fillId="0" borderId="23" xfId="56" applyFont="1" applyFill="1" applyBorder="1" applyAlignment="1">
      <alignment horizontal="left" vertical="top" wrapText="1"/>
      <protection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61" applyFont="1" applyBorder="1" applyAlignment="1">
      <alignment vertical="top" wrapText="1"/>
      <protection/>
    </xf>
    <xf numFmtId="0" fontId="1" fillId="0" borderId="26" xfId="60" applyFont="1" applyBorder="1" applyAlignment="1">
      <alignment vertical="top" wrapText="1"/>
      <protection/>
    </xf>
    <xf numFmtId="0" fontId="0" fillId="0" borderId="26" xfId="60" applyFont="1" applyFill="1" applyBorder="1" applyAlignment="1">
      <alignment vertical="top" wrapText="1"/>
      <protection/>
    </xf>
    <xf numFmtId="49" fontId="0" fillId="0" borderId="18" xfId="60" applyNumberFormat="1" applyFont="1" applyFill="1" applyBorder="1" applyAlignment="1">
      <alignment vertical="top" wrapText="1"/>
      <protection/>
    </xf>
    <xf numFmtId="0" fontId="1" fillId="0" borderId="31" xfId="61" applyFont="1" applyBorder="1" applyAlignment="1">
      <alignment vertical="top" wrapText="1"/>
      <protection/>
    </xf>
    <xf numFmtId="49" fontId="0" fillId="0" borderId="32" xfId="0" applyNumberFormat="1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64" applyFont="1" applyBorder="1" applyAlignment="1">
      <alignment horizontal="left" vertical="top"/>
      <protection/>
    </xf>
    <xf numFmtId="0" fontId="1" fillId="0" borderId="24" xfId="60" applyFont="1" applyBorder="1" applyAlignment="1">
      <alignment vertical="top" wrapText="1"/>
      <protection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49" fontId="0" fillId="0" borderId="42" xfId="60" applyNumberFormat="1" applyFont="1" applyFill="1" applyBorder="1" applyAlignment="1">
      <alignment vertical="top" wrapText="1"/>
      <protection/>
    </xf>
    <xf numFmtId="0" fontId="0" fillId="0" borderId="43" xfId="62" applyFont="1" applyFill="1" applyBorder="1" applyAlignment="1">
      <alignment horizontal="left" vertical="top" wrapText="1"/>
      <protection/>
    </xf>
    <xf numFmtId="0" fontId="1" fillId="0" borderId="44" xfId="61" applyFont="1" applyFill="1" applyBorder="1" applyAlignment="1">
      <alignment vertical="top" wrapText="1"/>
      <protection/>
    </xf>
    <xf numFmtId="0" fontId="14" fillId="0" borderId="45" xfId="0" applyFont="1" applyBorder="1" applyAlignment="1">
      <alignment horizontal="center" vertical="center" wrapText="1"/>
    </xf>
    <xf numFmtId="0" fontId="1" fillId="0" borderId="27" xfId="64" applyFont="1" applyFill="1" applyBorder="1" applyAlignment="1">
      <alignment vertical="top"/>
      <protection/>
    </xf>
    <xf numFmtId="0" fontId="1" fillId="0" borderId="46" xfId="57" applyFont="1" applyFill="1" applyBorder="1" applyAlignment="1">
      <alignment horizontal="left" vertical="top" wrapText="1"/>
      <protection/>
    </xf>
    <xf numFmtId="0" fontId="14" fillId="0" borderId="47" xfId="0" applyFont="1" applyBorder="1" applyAlignment="1">
      <alignment horizontal="center" vertical="center" wrapText="1"/>
    </xf>
    <xf numFmtId="0" fontId="1" fillId="0" borderId="28" xfId="56" applyFont="1" applyFill="1" applyBorder="1" applyAlignment="1">
      <alignment vertical="top"/>
      <protection/>
    </xf>
    <xf numFmtId="49" fontId="0" fillId="0" borderId="48" xfId="62" applyNumberFormat="1" applyFont="1" applyFill="1" applyBorder="1" applyAlignment="1">
      <alignment vertical="top"/>
      <protection/>
    </xf>
    <xf numFmtId="0" fontId="1" fillId="0" borderId="49" xfId="61" applyFont="1" applyFill="1" applyBorder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23" xfId="56" applyFont="1" applyFill="1" applyBorder="1" applyAlignment="1">
      <alignment vertical="center"/>
      <protection/>
    </xf>
    <xf numFmtId="0" fontId="1" fillId="0" borderId="52" xfId="0" applyFont="1" applyBorder="1" applyAlignment="1">
      <alignment horizontal="left" vertical="center" wrapText="1"/>
    </xf>
    <xf numFmtId="0" fontId="1" fillId="0" borderId="23" xfId="56" applyFont="1" applyFill="1" applyBorder="1" applyAlignment="1">
      <alignment horizontal="left" vertical="center" wrapText="1"/>
      <protection/>
    </xf>
    <xf numFmtId="0" fontId="0" fillId="0" borderId="25" xfId="62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49" fontId="0" fillId="0" borderId="25" xfId="62" applyNumberFormat="1" applyFont="1" applyFill="1" applyBorder="1" applyAlignment="1">
      <alignment vertical="center"/>
      <protection/>
    </xf>
    <xf numFmtId="0" fontId="1" fillId="0" borderId="53" xfId="0" applyFont="1" applyBorder="1" applyAlignment="1">
      <alignment horizontal="left" vertical="center" wrapText="1"/>
    </xf>
    <xf numFmtId="49" fontId="0" fillId="0" borderId="23" xfId="60" applyNumberFormat="1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3" xfId="62" applyFont="1" applyBorder="1" applyAlignment="1">
      <alignment horizontal="left" vertical="center"/>
      <protection/>
    </xf>
    <xf numFmtId="0" fontId="1" fillId="0" borderId="30" xfId="0" applyFont="1" applyBorder="1" applyAlignment="1">
      <alignment horizontal="left" vertical="center" wrapText="1"/>
    </xf>
    <xf numFmtId="0" fontId="1" fillId="0" borderId="23" xfId="61" applyFont="1" applyBorder="1" applyAlignment="1">
      <alignment vertical="center" wrapText="1"/>
      <protection/>
    </xf>
    <xf numFmtId="0" fontId="1" fillId="0" borderId="54" xfId="0" applyFont="1" applyBorder="1" applyAlignment="1">
      <alignment horizontal="left" vertical="center" wrapText="1"/>
    </xf>
    <xf numFmtId="0" fontId="0" fillId="0" borderId="23" xfId="63" applyFont="1" applyBorder="1" applyAlignment="1">
      <alignment vertical="center" wrapText="1"/>
      <protection/>
    </xf>
    <xf numFmtId="0" fontId="1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1" fillId="0" borderId="57" xfId="61" applyFont="1" applyBorder="1" applyAlignment="1">
      <alignment vertical="center" wrapText="1"/>
      <protection/>
    </xf>
    <xf numFmtId="0" fontId="1" fillId="0" borderId="58" xfId="0" applyFont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94" fontId="11" fillId="0" borderId="61" xfId="0" applyNumberFormat="1" applyFont="1" applyBorder="1" applyAlignment="1">
      <alignment horizontal="center" vertical="center"/>
    </xf>
    <xf numFmtId="194" fontId="11" fillId="0" borderId="64" xfId="0" applyNumberFormat="1" applyFont="1" applyBorder="1" applyAlignment="1">
      <alignment horizontal="center" vertical="center"/>
    </xf>
    <xf numFmtId="194" fontId="11" fillId="0" borderId="71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" fontId="5" fillId="0" borderId="76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" fillId="0" borderId="29" xfId="64" applyFont="1" applyBorder="1" applyAlignment="1">
      <alignment horizontal="left" vertical="center"/>
      <protection/>
    </xf>
    <xf numFmtId="0" fontId="0" fillId="0" borderId="24" xfId="63" applyFont="1" applyBorder="1" applyAlignment="1">
      <alignment vertical="center" wrapText="1"/>
      <protection/>
    </xf>
    <xf numFmtId="0" fontId="0" fillId="0" borderId="25" xfId="60" applyFont="1" applyFill="1" applyBorder="1" applyAlignment="1">
      <alignment vertical="center" wrapText="1"/>
      <protection/>
    </xf>
    <xf numFmtId="0" fontId="1" fillId="0" borderId="29" xfId="60" applyFont="1" applyBorder="1" applyAlignment="1">
      <alignment vertical="center" wrapText="1"/>
      <protection/>
    </xf>
    <xf numFmtId="0" fontId="1" fillId="0" borderId="53" xfId="60" applyFont="1" applyBorder="1" applyAlignment="1">
      <alignment vertical="center" wrapText="1"/>
      <protection/>
    </xf>
    <xf numFmtId="0" fontId="1" fillId="0" borderId="83" xfId="0" applyFont="1" applyBorder="1" applyAlignment="1">
      <alignment horizontal="left" vertical="center" wrapText="1"/>
    </xf>
    <xf numFmtId="0" fontId="1" fillId="0" borderId="23" xfId="61" applyFont="1" applyFill="1" applyBorder="1" applyAlignment="1">
      <alignment vertical="center" wrapText="1"/>
      <protection/>
    </xf>
    <xf numFmtId="0" fontId="1" fillId="0" borderId="29" xfId="64" applyFont="1" applyFill="1" applyBorder="1" applyAlignment="1">
      <alignment vertical="center"/>
      <protection/>
    </xf>
    <xf numFmtId="0" fontId="1" fillId="0" borderId="23" xfId="57" applyFont="1" applyFill="1" applyBorder="1" applyAlignment="1">
      <alignment horizontal="left" vertical="center" wrapText="1"/>
      <protection/>
    </xf>
    <xf numFmtId="0" fontId="1" fillId="0" borderId="60" xfId="0" applyFont="1" applyBorder="1" applyAlignment="1">
      <alignment horizontal="left" vertical="center" wrapText="1"/>
    </xf>
    <xf numFmtId="49" fontId="0" fillId="0" borderId="63" xfId="62" applyNumberFormat="1" applyFont="1" applyFill="1" applyBorder="1" applyAlignment="1">
      <alignment vertical="center"/>
      <protection/>
    </xf>
    <xf numFmtId="49" fontId="0" fillId="0" borderId="25" xfId="60" applyNumberFormat="1" applyFont="1" applyFill="1" applyBorder="1" applyAlignment="1">
      <alignment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одная ведомость_2014" xfId="55"/>
    <cellStyle name="Обычный 2_Сводная ведомость_2015" xfId="56"/>
    <cellStyle name="Обычный 3" xfId="57"/>
    <cellStyle name="Обычный 3 2" xfId="58"/>
    <cellStyle name="Обычный 4" xfId="59"/>
    <cellStyle name="Обычный_2012.07.13 ССВ_ЧПК-12" xfId="60"/>
    <cellStyle name="Обычный_2013.07.06 ССВ_ЧПК-13" xfId="61"/>
    <cellStyle name="Обычный_form_Svod_ved" xfId="62"/>
    <cellStyle name="Обычный_Сводная ведомость_2011" xfId="63"/>
    <cellStyle name="Обычный_Сводная ведомость_2012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115" zoomScaleNormal="115" zoomScalePageLayoutView="0" workbookViewId="0" topLeftCell="A4">
      <selection activeCell="H21" sqref="H21"/>
    </sheetView>
  </sheetViews>
  <sheetFormatPr defaultColWidth="9.00390625" defaultRowHeight="12.75"/>
  <cols>
    <col min="1" max="1" width="5.875" style="0" customWidth="1"/>
    <col min="2" max="2" width="12.625" style="0" bestFit="1" customWidth="1"/>
    <col min="3" max="3" width="20.00390625" style="0" customWidth="1"/>
    <col min="4" max="4" width="17.875" style="0" bestFit="1" customWidth="1"/>
    <col min="5" max="5" width="30.25390625" style="0" customWidth="1"/>
    <col min="6" max="10" width="7.75390625" style="0" customWidth="1"/>
    <col min="11" max="11" width="8.75390625" style="0" customWidth="1"/>
    <col min="12" max="12" width="6.75390625" style="0" customWidth="1"/>
  </cols>
  <sheetData>
    <row r="1" spans="1:12" ht="18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.75" customHeight="1">
      <c r="A2" s="134"/>
      <c r="B2" s="134"/>
      <c r="C2" s="134"/>
      <c r="D2" s="134"/>
      <c r="E2" s="134"/>
      <c r="F2" s="134"/>
      <c r="G2" s="134"/>
      <c r="H2" s="135"/>
      <c r="I2" s="134"/>
      <c r="J2" s="134"/>
      <c r="K2" s="134"/>
      <c r="L2" s="134"/>
    </row>
    <row r="3" spans="3:4" ht="15.75" customHeight="1" thickBot="1">
      <c r="C3" s="7" t="s">
        <v>34</v>
      </c>
      <c r="D3" s="7"/>
    </row>
    <row r="4" spans="1:12" ht="14.25" customHeight="1" thickBot="1">
      <c r="A4" s="5" t="s">
        <v>0</v>
      </c>
      <c r="B4" s="136" t="s">
        <v>31</v>
      </c>
      <c r="C4" s="136" t="s">
        <v>18</v>
      </c>
      <c r="D4" s="136" t="s">
        <v>2</v>
      </c>
      <c r="E4" s="138" t="s">
        <v>1</v>
      </c>
      <c r="F4" s="25"/>
      <c r="G4" s="140" t="s">
        <v>3</v>
      </c>
      <c r="H4" s="140"/>
      <c r="I4" s="140"/>
      <c r="J4" s="140"/>
      <c r="K4" s="140"/>
      <c r="L4" s="141"/>
    </row>
    <row r="5" spans="1:12" ht="26.25" thickBot="1">
      <c r="A5" s="6" t="s">
        <v>4</v>
      </c>
      <c r="B5" s="137"/>
      <c r="C5" s="137"/>
      <c r="D5" s="137"/>
      <c r="E5" s="139"/>
      <c r="F5" s="21" t="s">
        <v>32</v>
      </c>
      <c r="G5" s="22" t="s">
        <v>12</v>
      </c>
      <c r="H5" s="23" t="s">
        <v>13</v>
      </c>
      <c r="I5" s="23" t="s">
        <v>14</v>
      </c>
      <c r="J5" s="24" t="s">
        <v>15</v>
      </c>
      <c r="K5" s="26" t="s">
        <v>11</v>
      </c>
      <c r="L5" s="27" t="s">
        <v>6</v>
      </c>
    </row>
    <row r="6" spans="1:12" ht="19.5" customHeight="1">
      <c r="A6" s="80">
        <v>40</v>
      </c>
      <c r="B6" s="81" t="s">
        <v>21</v>
      </c>
      <c r="C6" s="170" t="s">
        <v>17</v>
      </c>
      <c r="D6" s="82" t="s">
        <v>20</v>
      </c>
      <c r="E6" s="178" t="s">
        <v>43</v>
      </c>
      <c r="F6" s="107">
        <v>100</v>
      </c>
      <c r="G6" s="108">
        <v>39.5</v>
      </c>
      <c r="H6" s="109">
        <v>39.5</v>
      </c>
      <c r="I6" s="109">
        <v>49</v>
      </c>
      <c r="J6" s="110">
        <v>69.5</v>
      </c>
      <c r="K6" s="129">
        <f>SUM(G6:J6)</f>
        <v>197.5</v>
      </c>
      <c r="L6" s="111">
        <v>1</v>
      </c>
    </row>
    <row r="7" spans="1:12" ht="19.5" customHeight="1">
      <c r="A7" s="83">
        <v>32</v>
      </c>
      <c r="B7" s="85" t="s">
        <v>21</v>
      </c>
      <c r="C7" s="84" t="s">
        <v>17</v>
      </c>
      <c r="D7" s="86" t="s">
        <v>20</v>
      </c>
      <c r="E7" s="84" t="s">
        <v>44</v>
      </c>
      <c r="F7" s="112">
        <v>100</v>
      </c>
      <c r="G7" s="113">
        <v>35</v>
      </c>
      <c r="H7" s="114">
        <v>36</v>
      </c>
      <c r="I7" s="114">
        <v>48.5</v>
      </c>
      <c r="J7" s="115">
        <v>69.5</v>
      </c>
      <c r="K7" s="130">
        <f>SUM(G7:J7)</f>
        <v>189</v>
      </c>
      <c r="L7" s="116">
        <v>2</v>
      </c>
    </row>
    <row r="8" spans="1:12" ht="19.5" customHeight="1">
      <c r="A8" s="83">
        <v>35</v>
      </c>
      <c r="B8" s="85" t="s">
        <v>24</v>
      </c>
      <c r="C8" s="171" t="s">
        <v>22</v>
      </c>
      <c r="D8" s="91" t="s">
        <v>20</v>
      </c>
      <c r="E8" s="180" t="s">
        <v>52</v>
      </c>
      <c r="F8" s="112">
        <v>97</v>
      </c>
      <c r="G8" s="117">
        <v>30</v>
      </c>
      <c r="H8" s="118">
        <v>39.5</v>
      </c>
      <c r="I8" s="118">
        <v>49</v>
      </c>
      <c r="J8" s="119">
        <v>64</v>
      </c>
      <c r="K8" s="130">
        <f>SUM(G8:J8)</f>
        <v>182.5</v>
      </c>
      <c r="L8" s="116">
        <v>3</v>
      </c>
    </row>
    <row r="9" spans="1:12" ht="19.5" customHeight="1">
      <c r="A9" s="83">
        <v>39</v>
      </c>
      <c r="B9" s="90" t="s">
        <v>23</v>
      </c>
      <c r="C9" s="96" t="s">
        <v>19</v>
      </c>
      <c r="D9" s="88" t="s">
        <v>7</v>
      </c>
      <c r="E9" s="175" t="s">
        <v>37</v>
      </c>
      <c r="F9" s="112">
        <v>100</v>
      </c>
      <c r="G9" s="113">
        <v>32</v>
      </c>
      <c r="H9" s="114">
        <v>31</v>
      </c>
      <c r="I9" s="114">
        <v>47</v>
      </c>
      <c r="J9" s="115">
        <v>64.5</v>
      </c>
      <c r="K9" s="130">
        <f>SUM(G9:J9)</f>
        <v>174.5</v>
      </c>
      <c r="L9" s="116">
        <v>4</v>
      </c>
    </row>
    <row r="10" spans="1:12" ht="19.5" customHeight="1">
      <c r="A10" s="83">
        <v>38</v>
      </c>
      <c r="B10" s="90" t="s">
        <v>29</v>
      </c>
      <c r="C10" s="96" t="s">
        <v>28</v>
      </c>
      <c r="D10" s="173" t="s">
        <v>20</v>
      </c>
      <c r="E10" s="175" t="s">
        <v>53</v>
      </c>
      <c r="F10" s="112">
        <v>91.5</v>
      </c>
      <c r="G10" s="113">
        <v>40</v>
      </c>
      <c r="H10" s="114">
        <v>25</v>
      </c>
      <c r="I10" s="114">
        <v>39</v>
      </c>
      <c r="J10" s="115">
        <v>69</v>
      </c>
      <c r="K10" s="130">
        <f>SUM(G10:J10)</f>
        <v>173</v>
      </c>
      <c r="L10" s="116">
        <v>5</v>
      </c>
    </row>
    <row r="11" spans="1:12" ht="19.5" customHeight="1">
      <c r="A11" s="83">
        <v>37</v>
      </c>
      <c r="B11" s="85" t="s">
        <v>50</v>
      </c>
      <c r="C11" s="87" t="s">
        <v>51</v>
      </c>
      <c r="D11" s="93" t="s">
        <v>7</v>
      </c>
      <c r="E11" s="89" t="s">
        <v>54</v>
      </c>
      <c r="F11" s="112">
        <v>98</v>
      </c>
      <c r="G11" s="113">
        <v>23</v>
      </c>
      <c r="H11" s="114">
        <v>27.5</v>
      </c>
      <c r="I11" s="114">
        <v>41</v>
      </c>
      <c r="J11" s="115">
        <v>65.5</v>
      </c>
      <c r="K11" s="130">
        <f>SUM(G11:J11)</f>
        <v>157</v>
      </c>
      <c r="L11" s="116">
        <v>6</v>
      </c>
    </row>
    <row r="12" spans="1:12" ht="19.5" customHeight="1">
      <c r="A12" s="83">
        <v>31</v>
      </c>
      <c r="B12" s="85" t="s">
        <v>30</v>
      </c>
      <c r="C12" s="33" t="s">
        <v>46</v>
      </c>
      <c r="D12" s="95" t="s">
        <v>7</v>
      </c>
      <c r="E12" s="32" t="s">
        <v>36</v>
      </c>
      <c r="F12" s="112">
        <v>100</v>
      </c>
      <c r="G12" s="113">
        <v>0</v>
      </c>
      <c r="H12" s="114">
        <v>35.5</v>
      </c>
      <c r="I12" s="114">
        <v>48.5</v>
      </c>
      <c r="J12" s="115">
        <v>69.5</v>
      </c>
      <c r="K12" s="130">
        <f>SUM(G12:J12)</f>
        <v>153.5</v>
      </c>
      <c r="L12" s="116">
        <v>7</v>
      </c>
    </row>
    <row r="13" spans="1:12" ht="19.5" customHeight="1">
      <c r="A13" s="83">
        <v>33</v>
      </c>
      <c r="B13" s="97" t="s">
        <v>21</v>
      </c>
      <c r="C13" s="94" t="s">
        <v>49</v>
      </c>
      <c r="D13" s="88" t="s">
        <v>20</v>
      </c>
      <c r="E13" s="179" t="s">
        <v>41</v>
      </c>
      <c r="F13" s="112">
        <v>100</v>
      </c>
      <c r="G13" s="113">
        <v>34</v>
      </c>
      <c r="H13" s="114">
        <v>0</v>
      </c>
      <c r="I13" s="114">
        <v>49.5</v>
      </c>
      <c r="J13" s="115">
        <v>67.5</v>
      </c>
      <c r="K13" s="130">
        <f>SUM(G13:J13)</f>
        <v>151</v>
      </c>
      <c r="L13" s="116">
        <v>8</v>
      </c>
    </row>
    <row r="14" spans="1:12" ht="19.5" customHeight="1">
      <c r="A14" s="83">
        <v>36</v>
      </c>
      <c r="B14" s="97" t="s">
        <v>23</v>
      </c>
      <c r="C14" s="92" t="s">
        <v>19</v>
      </c>
      <c r="D14" s="93" t="s">
        <v>7</v>
      </c>
      <c r="E14" s="174" t="s">
        <v>42</v>
      </c>
      <c r="F14" s="112">
        <v>99</v>
      </c>
      <c r="G14" s="117">
        <v>38.5</v>
      </c>
      <c r="H14" s="118">
        <v>20.5</v>
      </c>
      <c r="I14" s="118">
        <v>0</v>
      </c>
      <c r="J14" s="119">
        <v>64.5</v>
      </c>
      <c r="K14" s="130">
        <f>SUM(G14:J14)</f>
        <v>123.5</v>
      </c>
      <c r="L14" s="116">
        <v>9</v>
      </c>
    </row>
    <row r="15" spans="1:12" ht="19.5" customHeight="1">
      <c r="A15" s="83">
        <v>42</v>
      </c>
      <c r="B15" s="99" t="s">
        <v>21</v>
      </c>
      <c r="C15" s="98" t="s">
        <v>45</v>
      </c>
      <c r="D15" s="88" t="s">
        <v>7</v>
      </c>
      <c r="E15" s="177" t="s">
        <v>38</v>
      </c>
      <c r="F15" s="112">
        <v>95</v>
      </c>
      <c r="G15" s="113">
        <v>18</v>
      </c>
      <c r="H15" s="114">
        <v>0</v>
      </c>
      <c r="I15" s="114">
        <v>48</v>
      </c>
      <c r="J15" s="115">
        <v>54.5</v>
      </c>
      <c r="K15" s="130">
        <f>SUM(G15:J15)</f>
        <v>120.5</v>
      </c>
      <c r="L15" s="116">
        <v>10</v>
      </c>
    </row>
    <row r="16" spans="1:12" ht="19.5" customHeight="1">
      <c r="A16" s="100">
        <v>41</v>
      </c>
      <c r="B16" s="102" t="s">
        <v>30</v>
      </c>
      <c r="C16" s="101" t="s">
        <v>48</v>
      </c>
      <c r="D16" s="103" t="s">
        <v>20</v>
      </c>
      <c r="E16" s="104" t="s">
        <v>40</v>
      </c>
      <c r="F16" s="120">
        <v>99.5</v>
      </c>
      <c r="G16" s="121">
        <v>0</v>
      </c>
      <c r="H16" s="122">
        <v>0</v>
      </c>
      <c r="I16" s="122">
        <v>50</v>
      </c>
      <c r="J16" s="123">
        <v>0</v>
      </c>
      <c r="K16" s="130">
        <f>SUM(G16:J16)</f>
        <v>50</v>
      </c>
      <c r="L16" s="124" t="s">
        <v>60</v>
      </c>
    </row>
    <row r="17" spans="1:12" ht="19.5" customHeight="1" thickBot="1">
      <c r="A17" s="105">
        <v>34</v>
      </c>
      <c r="B17" s="106" t="s">
        <v>21</v>
      </c>
      <c r="C17" s="169" t="s">
        <v>47</v>
      </c>
      <c r="D17" s="172" t="s">
        <v>20</v>
      </c>
      <c r="E17" s="176" t="s">
        <v>39</v>
      </c>
      <c r="F17" s="125">
        <v>100</v>
      </c>
      <c r="G17" s="126">
        <v>0</v>
      </c>
      <c r="H17" s="127">
        <v>0</v>
      </c>
      <c r="I17" s="127">
        <v>49</v>
      </c>
      <c r="J17" s="128">
        <v>0</v>
      </c>
      <c r="K17" s="131">
        <f>SUM(G17:J17)</f>
        <v>49</v>
      </c>
      <c r="L17" s="132" t="s">
        <v>60</v>
      </c>
    </row>
    <row r="18" spans="1:12" ht="15">
      <c r="A18" s="13"/>
      <c r="B18" s="13"/>
      <c r="C18" s="14"/>
      <c r="D18" s="15"/>
      <c r="E18" s="16"/>
      <c r="F18" s="13"/>
      <c r="G18" s="17"/>
      <c r="H18" s="17"/>
      <c r="I18" s="17"/>
      <c r="J18" s="17"/>
      <c r="K18" s="18"/>
      <c r="L18" s="17"/>
    </row>
    <row r="19" spans="3:11" ht="12.75">
      <c r="C19" s="28" t="s">
        <v>5</v>
      </c>
      <c r="D19" s="19"/>
      <c r="E19" s="29" t="s">
        <v>25</v>
      </c>
      <c r="F19" s="8"/>
      <c r="G19" s="8"/>
      <c r="H19" s="8"/>
      <c r="I19" s="8"/>
      <c r="J19" s="8"/>
      <c r="K19" s="8"/>
    </row>
    <row r="20" spans="5:11" ht="12.75">
      <c r="E20" s="8"/>
      <c r="F20" s="8"/>
      <c r="G20" s="8"/>
      <c r="H20" s="8"/>
      <c r="I20" s="8"/>
      <c r="J20" s="8"/>
      <c r="K20" s="8"/>
    </row>
    <row r="21" spans="5:11" ht="12.75">
      <c r="E21" s="8"/>
      <c r="F21" s="8"/>
      <c r="G21" s="8"/>
      <c r="H21" s="8"/>
      <c r="I21" s="8"/>
      <c r="J21" s="8"/>
      <c r="K21" s="8"/>
    </row>
    <row r="22" spans="5:11" ht="12.75">
      <c r="E22" s="8"/>
      <c r="F22" s="8"/>
      <c r="G22" s="8"/>
      <c r="H22" s="8"/>
      <c r="I22" s="8"/>
      <c r="J22" s="8"/>
      <c r="K22" s="8"/>
    </row>
  </sheetData>
  <sheetProtection selectLockedCells="1" selectUnlockedCells="1"/>
  <mergeCells count="7">
    <mergeCell ref="A1:L1"/>
    <mergeCell ref="A2:L2"/>
    <mergeCell ref="C4:C5"/>
    <mergeCell ref="B4:B5"/>
    <mergeCell ref="E4:E5"/>
    <mergeCell ref="D4:D5"/>
    <mergeCell ref="G4:L4"/>
  </mergeCells>
  <printOptions/>
  <pageMargins left="0.76" right="0.32" top="0.57" bottom="0.37" header="0.5118055555555555" footer="0.3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50" zoomScaleNormal="150" zoomScalePageLayoutView="0" workbookViewId="0" topLeftCell="A4">
      <selection activeCell="D19" sqref="D19"/>
    </sheetView>
  </sheetViews>
  <sheetFormatPr defaultColWidth="11.625" defaultRowHeight="12.75"/>
  <cols>
    <col min="1" max="1" width="5.00390625" style="0" customWidth="1"/>
    <col min="2" max="2" width="15.375" style="0" bestFit="1" customWidth="1"/>
    <col min="3" max="3" width="6.125" style="0" customWidth="1"/>
    <col min="4" max="4" width="19.25390625" style="0" bestFit="1" customWidth="1"/>
    <col min="5" max="5" width="18.00390625" style="0" bestFit="1" customWidth="1"/>
    <col min="6" max="6" width="28.75390625" style="0" bestFit="1" customWidth="1"/>
    <col min="7" max="8" width="9.75390625" style="2" customWidth="1"/>
    <col min="9" max="9" width="9.375" style="2" bestFit="1" customWidth="1"/>
  </cols>
  <sheetData>
    <row r="1" spans="1:9" ht="18">
      <c r="A1" s="159" t="s">
        <v>26</v>
      </c>
      <c r="B1" s="159"/>
      <c r="C1" s="159"/>
      <c r="D1" s="159"/>
      <c r="E1" s="159"/>
      <c r="F1" s="159"/>
      <c r="G1" s="159"/>
      <c r="H1" s="159"/>
      <c r="I1" s="159"/>
    </row>
    <row r="2" spans="1:9" ht="22.5" customHeight="1">
      <c r="A2" s="134" t="s">
        <v>8</v>
      </c>
      <c r="B2" s="134"/>
      <c r="C2" s="134"/>
      <c r="D2" s="134"/>
      <c r="E2" s="134"/>
      <c r="F2" s="134"/>
      <c r="G2" s="134"/>
      <c r="H2" s="134"/>
      <c r="I2" s="134"/>
    </row>
    <row r="3" spans="2:3" ht="15" thickBot="1">
      <c r="B3" s="3" t="s">
        <v>35</v>
      </c>
      <c r="C3" s="3"/>
    </row>
    <row r="4" spans="1:9" s="4" customFormat="1" ht="26.25" thickBot="1">
      <c r="A4" s="10" t="s">
        <v>4</v>
      </c>
      <c r="B4" s="11" t="s">
        <v>9</v>
      </c>
      <c r="C4" s="11" t="s">
        <v>4</v>
      </c>
      <c r="D4" s="11" t="s">
        <v>10</v>
      </c>
      <c r="E4" s="11" t="s">
        <v>2</v>
      </c>
      <c r="F4" s="11" t="s">
        <v>55</v>
      </c>
      <c r="G4" s="12" t="s">
        <v>33</v>
      </c>
      <c r="H4" s="30" t="s">
        <v>27</v>
      </c>
      <c r="I4" s="31" t="s">
        <v>16</v>
      </c>
    </row>
    <row r="5" spans="1:9" s="4" customFormat="1" ht="14.25">
      <c r="A5" s="142">
        <v>4</v>
      </c>
      <c r="B5" s="144" t="s">
        <v>56</v>
      </c>
      <c r="C5" s="76">
        <v>32</v>
      </c>
      <c r="D5" s="45" t="s">
        <v>17</v>
      </c>
      <c r="E5" s="48" t="s">
        <v>20</v>
      </c>
      <c r="F5" s="77" t="s">
        <v>44</v>
      </c>
      <c r="G5" s="65">
        <v>2</v>
      </c>
      <c r="H5" s="146">
        <v>15</v>
      </c>
      <c r="I5" s="148">
        <v>1</v>
      </c>
    </row>
    <row r="6" spans="1:9" s="4" customFormat="1" ht="14.25">
      <c r="A6" s="142"/>
      <c r="B6" s="144"/>
      <c r="C6" s="76">
        <v>33</v>
      </c>
      <c r="D6" s="47" t="s">
        <v>49</v>
      </c>
      <c r="E6" s="34" t="s">
        <v>20</v>
      </c>
      <c r="F6" s="78" t="s">
        <v>41</v>
      </c>
      <c r="G6" s="65">
        <v>8</v>
      </c>
      <c r="H6" s="146"/>
      <c r="I6" s="148"/>
    </row>
    <row r="7" spans="1:9" s="4" customFormat="1" ht="15" thickBot="1">
      <c r="A7" s="143"/>
      <c r="B7" s="145"/>
      <c r="C7" s="69">
        <v>38</v>
      </c>
      <c r="D7" s="52" t="s">
        <v>28</v>
      </c>
      <c r="E7" s="53" t="s">
        <v>20</v>
      </c>
      <c r="F7" s="79" t="s">
        <v>53</v>
      </c>
      <c r="G7" s="63">
        <v>5</v>
      </c>
      <c r="H7" s="147"/>
      <c r="I7" s="149"/>
    </row>
    <row r="8" spans="1:9" ht="14.25" customHeight="1">
      <c r="A8" s="152">
        <v>1</v>
      </c>
      <c r="B8" s="150" t="s">
        <v>59</v>
      </c>
      <c r="C8" s="66">
        <v>36</v>
      </c>
      <c r="D8" s="37" t="s">
        <v>19</v>
      </c>
      <c r="E8" s="35" t="s">
        <v>7</v>
      </c>
      <c r="F8" s="67" t="s">
        <v>42</v>
      </c>
      <c r="G8" s="61">
        <v>9</v>
      </c>
      <c r="H8" s="161">
        <v>18</v>
      </c>
      <c r="I8" s="164">
        <v>2</v>
      </c>
    </row>
    <row r="9" spans="1:9" ht="14.25" customHeight="1">
      <c r="A9" s="153"/>
      <c r="B9" s="151"/>
      <c r="C9" s="68">
        <v>37</v>
      </c>
      <c r="D9" s="40" t="s">
        <v>51</v>
      </c>
      <c r="E9" s="50" t="s">
        <v>7</v>
      </c>
      <c r="F9" s="43" t="s">
        <v>54</v>
      </c>
      <c r="G9" s="62">
        <v>6</v>
      </c>
      <c r="H9" s="162"/>
      <c r="I9" s="165"/>
    </row>
    <row r="10" spans="1:9" ht="14.25" customHeight="1" thickBot="1">
      <c r="A10" s="154"/>
      <c r="B10" s="145"/>
      <c r="C10" s="69">
        <v>35</v>
      </c>
      <c r="D10" s="54" t="s">
        <v>22</v>
      </c>
      <c r="E10" s="55" t="s">
        <v>20</v>
      </c>
      <c r="F10" s="70" t="s">
        <v>52</v>
      </c>
      <c r="G10" s="63">
        <v>3</v>
      </c>
      <c r="H10" s="168"/>
      <c r="I10" s="149"/>
    </row>
    <row r="11" spans="1:9" ht="14.25" customHeight="1">
      <c r="A11" s="167">
        <v>2</v>
      </c>
      <c r="B11" s="150" t="s">
        <v>58</v>
      </c>
      <c r="C11" s="66">
        <v>31</v>
      </c>
      <c r="D11" s="44" t="s">
        <v>46</v>
      </c>
      <c r="E11" s="35" t="s">
        <v>7</v>
      </c>
      <c r="F11" s="71" t="s">
        <v>36</v>
      </c>
      <c r="G11" s="61">
        <v>7</v>
      </c>
      <c r="H11" s="161">
        <v>11</v>
      </c>
      <c r="I11" s="164">
        <v>3</v>
      </c>
    </row>
    <row r="12" spans="1:9" ht="14.25" customHeight="1">
      <c r="A12" s="142"/>
      <c r="B12" s="151"/>
      <c r="C12" s="68">
        <v>39</v>
      </c>
      <c r="D12" s="39" t="s">
        <v>19</v>
      </c>
      <c r="E12" s="36" t="s">
        <v>7</v>
      </c>
      <c r="F12" s="72" t="s">
        <v>37</v>
      </c>
      <c r="G12" s="62">
        <v>4</v>
      </c>
      <c r="H12" s="162"/>
      <c r="I12" s="165"/>
    </row>
    <row r="13" spans="1:9" ht="14.25" customHeight="1" thickBot="1">
      <c r="A13" s="142"/>
      <c r="B13" s="160"/>
      <c r="C13" s="73">
        <v>41</v>
      </c>
      <c r="D13" s="56" t="s">
        <v>48</v>
      </c>
      <c r="E13" s="57" t="s">
        <v>20</v>
      </c>
      <c r="F13" s="58" t="s">
        <v>40</v>
      </c>
      <c r="G13" s="64" t="s">
        <v>60</v>
      </c>
      <c r="H13" s="163"/>
      <c r="I13" s="166"/>
    </row>
    <row r="14" spans="1:9" ht="14.25" customHeight="1">
      <c r="A14" s="152">
        <v>3</v>
      </c>
      <c r="B14" s="150" t="s">
        <v>21</v>
      </c>
      <c r="C14" s="66">
        <v>34</v>
      </c>
      <c r="D14" s="59" t="s">
        <v>47</v>
      </c>
      <c r="E14" s="60" t="s">
        <v>20</v>
      </c>
      <c r="F14" s="74" t="s">
        <v>39</v>
      </c>
      <c r="G14" s="61" t="s">
        <v>60</v>
      </c>
      <c r="H14" s="155">
        <v>11</v>
      </c>
      <c r="I14" s="42">
        <v>4</v>
      </c>
    </row>
    <row r="15" spans="1:9" ht="14.25" customHeight="1">
      <c r="A15" s="153"/>
      <c r="B15" s="151"/>
      <c r="C15" s="68">
        <v>40</v>
      </c>
      <c r="D15" s="38" t="s">
        <v>17</v>
      </c>
      <c r="E15" s="34" t="s">
        <v>20</v>
      </c>
      <c r="F15" s="51" t="s">
        <v>43</v>
      </c>
      <c r="G15" s="62">
        <v>1</v>
      </c>
      <c r="H15" s="156"/>
      <c r="I15" s="157"/>
    </row>
    <row r="16" spans="1:9" ht="14.25" customHeight="1" thickBot="1">
      <c r="A16" s="154"/>
      <c r="B16" s="145"/>
      <c r="C16" s="69">
        <v>42</v>
      </c>
      <c r="D16" s="46" t="s">
        <v>45</v>
      </c>
      <c r="E16" s="49" t="s">
        <v>7</v>
      </c>
      <c r="F16" s="75" t="s">
        <v>38</v>
      </c>
      <c r="G16" s="63">
        <v>10</v>
      </c>
      <c r="H16" s="41"/>
      <c r="I16" s="158"/>
    </row>
    <row r="18" spans="4:7" ht="14.25">
      <c r="D18" s="1" t="s">
        <v>5</v>
      </c>
      <c r="E18" s="1"/>
      <c r="F18" s="20" t="s">
        <v>25</v>
      </c>
      <c r="G18" s="8"/>
    </row>
    <row r="19" ht="14.25">
      <c r="G19" s="9"/>
    </row>
  </sheetData>
  <sheetProtection selectLockedCells="1" selectUnlockedCells="1"/>
  <mergeCells count="18">
    <mergeCell ref="A1:I1"/>
    <mergeCell ref="A2:I2"/>
    <mergeCell ref="B11:B13"/>
    <mergeCell ref="H11:H13"/>
    <mergeCell ref="I11:I13"/>
    <mergeCell ref="A11:A13"/>
    <mergeCell ref="B8:B10"/>
    <mergeCell ref="H8:H10"/>
    <mergeCell ref="I8:I10"/>
    <mergeCell ref="A8:A10"/>
    <mergeCell ref="B14:B16"/>
    <mergeCell ref="A14:A16"/>
    <mergeCell ref="H14:H16"/>
    <mergeCell ref="I14:I16"/>
    <mergeCell ref="A5:A7"/>
    <mergeCell ref="B5:B7"/>
    <mergeCell ref="H5:H7"/>
    <mergeCell ref="I5:I7"/>
  </mergeCells>
  <printOptions/>
  <pageMargins left="1.34" right="0.7875" top="1.0527777777777778" bottom="1.0527777777777778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2016-07-17T11:38:54Z</cp:lastPrinted>
  <dcterms:created xsi:type="dcterms:W3CDTF">2011-07-17T05:53:23Z</dcterms:created>
  <dcterms:modified xsi:type="dcterms:W3CDTF">2016-08-02T11:42:55Z</dcterms:modified>
  <cp:category/>
  <cp:version/>
  <cp:contentType/>
  <cp:contentStatus/>
</cp:coreProperties>
</file>